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остатейный бюджет" sheetId="1" state="visible" r:id="rId2"/>
  </sheets>
  <calcPr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tc={003C004F-00AF-4DF4-AB6C-006900400037}</author>
    <author>tc={00350028-001C-47F7-AD85-00B300FA000D}</author>
    <author>tc={0005001A-0092-4697-9565-008000A90064}</author>
    <author>tc={00D000A5-0073-4A98-9631-005A003E0027}</author>
    <author>tc={00CA00E3-00BF-40BD-8CDD-0070000E00B3}</author>
  </authors>
  <commentList>
    <comment ref="E37" authorId="0" xr:uid="{003C004F-00AF-4DF4-AB6C-006900400037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единица - это поездка; travel-day;
</t>
        </r>
      </text>
    </comment>
    <comment ref="E47" authorId="1" xr:uid="{00350028-001C-47F7-AD85-00B300FA000D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единица - это мероприятие
</t>
        </r>
      </text>
    </comment>
    <comment ref="E60" authorId="2" xr:uid="{0005001A-0092-4697-9565-008000A90064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единица - это штука
</t>
        </r>
      </text>
    </comment>
    <comment ref="E73" authorId="3" xr:uid="{00D000A5-0073-4A98-9631-005A003E0027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единица - это семинар; отбор; проект; мероприятие
</t>
        </r>
      </text>
    </comment>
    <comment ref="E82" authorId="4" xr:uid="{00CA00E3-00BF-40BD-8CDD-0070000E00B3}">
      <text>
        <r>
          <rPr>
            <b/>
            <sz val="9"/>
            <rFont val="Tahoma"/>
          </rPr>
          <t xml:space="preserve"> :</t>
        </r>
        <r>
          <rPr>
            <sz val="9"/>
            <rFont val="Tahoma"/>
          </rPr>
          <t xml:space="preserve">
единица - это штука
</t>
        </r>
      </text>
    </comment>
  </commentList>
</comments>
</file>

<file path=xl/sharedStrings.xml><?xml version="1.0" encoding="utf-8"?>
<sst xmlns="http://schemas.openxmlformats.org/spreadsheetml/2006/main" count="96" uniqueCount="96">
  <si>
    <r>
      <rPr>
        <b/>
        <i/>
        <sz val="11"/>
        <color theme="4" tint="-0.249977111117893"/>
        <rFont val="Times New Roman Cyr"/>
      </rPr>
      <t xml:space="preserve">Приложение 2</t>
    </r>
    <r>
      <rPr>
        <b/>
        <i/>
        <sz val="11"/>
        <color rgb="FF0070C0"/>
        <rFont val="Times New Roman Cyr"/>
      </rPr>
      <t xml:space="preserve"> </t>
    </r>
  </si>
  <si>
    <t xml:space="preserve">Конкурс "Узоры серебра"</t>
  </si>
  <si>
    <t xml:space="preserve">Постатейный бюджет</t>
  </si>
  <si>
    <t xml:space="preserve">Название организации :</t>
  </si>
  <si>
    <t xml:space="preserve">Название проекта:</t>
  </si>
  <si>
    <t xml:space="preserve">Срок выполнения проекта</t>
  </si>
  <si>
    <t>месяцев</t>
  </si>
  <si>
    <r>
      <rPr>
        <b/>
        <i/>
        <sz val="9"/>
        <color indexed="56"/>
        <rFont val="Segoe UI"/>
      </rPr>
      <t xml:space="preserve">В комментариях необходимо описать</t>
    </r>
    <r>
      <rPr>
        <i/>
        <sz val="9"/>
        <color indexed="56"/>
        <rFont val="Segoe UI"/>
      </rPr>
      <t xml:space="preserve"> виды расходов, обосновать размер выбранных стоимостей.</t>
    </r>
  </si>
  <si>
    <t xml:space="preserve">СТАТЬИ РАСХОДА</t>
  </si>
  <si>
    <t>РУБ</t>
  </si>
  <si>
    <t xml:space="preserve">1. Оплата труда исполнителей проекта (штатные сотрудники организации)</t>
  </si>
  <si>
    <t xml:space="preserve">% занятости в проекте</t>
  </si>
  <si>
    <t>оклад</t>
  </si>
  <si>
    <t xml:space="preserve">период (сколько месяцев, дней)</t>
  </si>
  <si>
    <t>Итого</t>
  </si>
  <si>
    <r>
      <rPr>
        <sz val="9"/>
        <rFont val="Times New Roman Cyr"/>
      </rPr>
      <t>Например</t>
    </r>
    <r>
      <rPr>
        <sz val="9"/>
        <color theme="3" tint="0.39997558519241921"/>
        <rFont val="Times New Roman Cyr"/>
      </rPr>
      <t xml:space="preserve">. Руководитель проекта</t>
    </r>
  </si>
  <si>
    <r>
      <rPr>
        <sz val="9"/>
        <rFont val="Times New Roman Cyr"/>
      </rPr>
      <t>Например</t>
    </r>
    <r>
      <rPr>
        <sz val="9"/>
        <color theme="3" tint="0.39997558519241921"/>
        <rFont val="Times New Roman Cyr"/>
      </rPr>
      <t xml:space="preserve">. Бухгалтер</t>
    </r>
  </si>
  <si>
    <t xml:space="preserve">Страховые взносы</t>
  </si>
  <si>
    <t>Подитог:</t>
  </si>
  <si>
    <t>Комментарий</t>
  </si>
  <si>
    <r>
      <rPr>
        <i/>
        <sz val="10"/>
        <rFont val="Times New Roman Cyr"/>
      </rPr>
      <t>Например.</t>
    </r>
    <r>
      <rPr>
        <i/>
        <sz val="10"/>
        <color theme="4" tint="-0.249977111117893"/>
        <rFont val="Times New Roman Cyr"/>
      </rPr>
      <t xml:space="preserve"> В проекте будут заняты из административного состава НКО руководитель и бухгалтер.</t>
    </r>
  </si>
  <si>
    <t xml:space="preserve">Занятость 30% в течение 6 мес. Страховые взносы 7,8%, т.к. организация - благотворительная, на УСН</t>
  </si>
  <si>
    <t xml:space="preserve">2. Оплата труда привлеченных специалистов</t>
  </si>
  <si>
    <t xml:space="preserve">кол-во специалистов</t>
  </si>
  <si>
    <t xml:space="preserve">ставка за единицу (час, день, месяц)</t>
  </si>
  <si>
    <t xml:space="preserve">кол-во единиц</t>
  </si>
  <si>
    <t>специалист</t>
  </si>
  <si>
    <t>методист</t>
  </si>
  <si>
    <t xml:space="preserve">координатор волонтеров</t>
  </si>
  <si>
    <t xml:space="preserve">Командировки сотрудников</t>
  </si>
  <si>
    <t xml:space="preserve">кол-во сотрудников</t>
  </si>
  <si>
    <t xml:space="preserve">ставка за единицу</t>
  </si>
  <si>
    <t xml:space="preserve">Проезд - авиа, ж/д и т.д.</t>
  </si>
  <si>
    <t xml:space="preserve">Проезд до/из аэропорта/ж/д вокзала/мест.транспорт</t>
  </si>
  <si>
    <t>Гостиница</t>
  </si>
  <si>
    <t>Суточные</t>
  </si>
  <si>
    <t xml:space="preserve">Местный транспорт вне Москвы</t>
  </si>
  <si>
    <t>Страхование</t>
  </si>
  <si>
    <t xml:space="preserve">Мероприятия (организационная поддержка)</t>
  </si>
  <si>
    <t xml:space="preserve">кол-во участников</t>
  </si>
  <si>
    <t xml:space="preserve">Заседания экспертного совета</t>
  </si>
  <si>
    <t xml:space="preserve">Заседания рабочей группы</t>
  </si>
  <si>
    <t xml:space="preserve">Круглые столы - аренда помещения</t>
  </si>
  <si>
    <t xml:space="preserve">Семинары / Конференции</t>
  </si>
  <si>
    <t xml:space="preserve">     аренда зала</t>
  </si>
  <si>
    <t xml:space="preserve">     кофе-пауза</t>
  </si>
  <si>
    <t xml:space="preserve">     проезд участников</t>
  </si>
  <si>
    <t xml:space="preserve">     проживание участников</t>
  </si>
  <si>
    <t>Стажировки</t>
  </si>
  <si>
    <t xml:space="preserve">Продвижение программы 
(информационная и PR поддержка)</t>
  </si>
  <si>
    <t xml:space="preserve">Создание/поддержка веб-сайта/страницы</t>
  </si>
  <si>
    <t>Буклеты</t>
  </si>
  <si>
    <t>Публикации</t>
  </si>
  <si>
    <t>Исследования</t>
  </si>
  <si>
    <t xml:space="preserve">Информационные материалы</t>
  </si>
  <si>
    <t xml:space="preserve">Почетные дипломы</t>
  </si>
  <si>
    <t xml:space="preserve">Пресс мониторинг</t>
  </si>
  <si>
    <t xml:space="preserve">Презентации / Церемонии</t>
  </si>
  <si>
    <t>Выставки</t>
  </si>
  <si>
    <t xml:space="preserve">Соисполнители программы</t>
  </si>
  <si>
    <t xml:space="preserve">Проведение семинаров</t>
  </si>
  <si>
    <t xml:space="preserve">PR сопровождение</t>
  </si>
  <si>
    <t xml:space="preserve">Проведение отборов</t>
  </si>
  <si>
    <t xml:space="preserve">Мониторинг проектов</t>
  </si>
  <si>
    <t xml:space="preserve">Проведение оценки/аудита</t>
  </si>
  <si>
    <t xml:space="preserve">Оборудование и программное обеспечение</t>
  </si>
  <si>
    <t>Компьютер</t>
  </si>
  <si>
    <t>Ноутбук</t>
  </si>
  <si>
    <t xml:space="preserve">Копьютерные принадлежности</t>
  </si>
  <si>
    <t>Принтер</t>
  </si>
  <si>
    <t xml:space="preserve">Рабочее место</t>
  </si>
  <si>
    <t xml:space="preserve">Телефонный аппарат</t>
  </si>
  <si>
    <t xml:space="preserve">Мобильный телефон</t>
  </si>
  <si>
    <t xml:space="preserve">Программное обеспечение</t>
  </si>
  <si>
    <t xml:space="preserve">Обновление ПО</t>
  </si>
  <si>
    <t xml:space="preserve">Другие прямые расходы</t>
  </si>
  <si>
    <t xml:space="preserve">Почтовые расходы</t>
  </si>
  <si>
    <t>Канцтовары</t>
  </si>
  <si>
    <t xml:space="preserve">Подписка, литература</t>
  </si>
  <si>
    <t xml:space="preserve">Мобильная связь</t>
  </si>
  <si>
    <r>
      <rPr>
        <i/>
        <sz val="10"/>
        <rFont val="Times New Roman Cyr"/>
      </rPr>
      <t>Например</t>
    </r>
    <r>
      <rPr>
        <i/>
        <sz val="10"/>
        <color theme="4"/>
        <rFont val="Times New Roman Cyr"/>
      </rPr>
      <t xml:space="preserve">. Специалисты проводят по 2 мастер класса, продолжительностью 2 часа каждый мастер-класс.   Стоимость 1 мастер класса хх рублей.</t>
    </r>
  </si>
  <si>
    <t xml:space="preserve">3. Расходные материалы</t>
  </si>
  <si>
    <t xml:space="preserve">Количество единиц</t>
  </si>
  <si>
    <t xml:space="preserve">стоимость одной единицы</t>
  </si>
  <si>
    <t>грамоты</t>
  </si>
  <si>
    <t xml:space="preserve">глина для лепки</t>
  </si>
  <si>
    <t>Подитог</t>
  </si>
  <si>
    <r>
      <rPr>
        <i/>
        <sz val="10"/>
        <rFont val="Times New Roman Cyr"/>
      </rPr>
      <t xml:space="preserve">Например. </t>
    </r>
    <r>
      <rPr>
        <i/>
        <sz val="10"/>
        <color theme="4" tint="-0.249977111117893"/>
        <rFont val="Times New Roman Cyr"/>
      </rPr>
      <t xml:space="preserve">Активным участникам проекта будут вручены грамоты. Стоимость одной грамоты хх рублей</t>
    </r>
  </si>
  <si>
    <t xml:space="preserve">4. Расходы на проведение мепроприятий</t>
  </si>
  <si>
    <t>период</t>
  </si>
  <si>
    <t xml:space="preserve">Кофе-брейки </t>
  </si>
  <si>
    <t xml:space="preserve">аренда помещений</t>
  </si>
  <si>
    <t xml:space="preserve">Аренда оборудования</t>
  </si>
  <si>
    <r>
      <rPr>
        <i/>
        <sz val="10"/>
        <rFont val="Times New Roman Cyr"/>
      </rPr>
      <t>Например</t>
    </r>
    <r>
      <rPr>
        <i/>
        <sz val="10"/>
        <color theme="4"/>
        <rFont val="Times New Roman Cyr"/>
      </rPr>
      <t xml:space="preserve">. Во время проведения мероприятий  будут организованы кофе-паузы.</t>
    </r>
  </si>
  <si>
    <t xml:space="preserve">Количество участников 1 мероприятия до 20 чел. Стоимость к/б на чел. 250 руб.</t>
  </si>
  <si>
    <t xml:space="preserve">Итого на кофе-брейки запрашивается 20*250=5000 рублей.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</si>
</sst>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0">
    <font>
      <sz val="10.000000"/>
      <color theme="1"/>
      <name val="Arial Cyr"/>
    </font>
    <font>
      <sz val="9.000000"/>
      <name val="Times New Roman Cyr"/>
    </font>
    <font>
      <sz val="9.000000"/>
      <name val="Arial Cyr"/>
    </font>
    <font>
      <sz val="10.000000"/>
      <name val="Times New Roman Cyr"/>
    </font>
    <font>
      <b/>
      <i/>
      <sz val="11.000000"/>
      <color rgb="FF0070C0"/>
      <name val="Times New Roman Cyr"/>
    </font>
    <font>
      <sz val="10.000000"/>
      <color theme="8" tint="0.59999389629810485"/>
      <name val="Times New Roman Cyr"/>
    </font>
    <font>
      <sz val="10.000000"/>
      <color theme="8" tint="0.59999389629810485"/>
      <name val="Arial Cyr"/>
    </font>
    <font>
      <b/>
      <sz val="10.000000"/>
      <color theme="4" tint="-0.249977111117893"/>
      <name val="Times New Roman Cyr"/>
    </font>
    <font>
      <b/>
      <sz val="10.000000"/>
      <name val="Times New Roman Cyr"/>
    </font>
    <font>
      <b/>
      <sz val="10.000000"/>
      <name val="Times New Roman CYR"/>
    </font>
    <font>
      <sz val="10.000000"/>
      <color indexed="2"/>
      <name val="Times New Roman Cyr"/>
    </font>
    <font>
      <b/>
      <sz val="9.000000"/>
      <color indexed="2"/>
      <name val="Times New Roman Cyr"/>
    </font>
    <font>
      <b/>
      <sz val="9.000000"/>
      <name val="Times New Roman Cyr"/>
    </font>
    <font>
      <b/>
      <sz val="9.000000"/>
      <name val="Times New Roman CYR"/>
    </font>
    <font>
      <u/>
      <sz val="10.000000"/>
      <name val="Times New Roman Cyr"/>
    </font>
    <font>
      <i/>
      <sz val="9.000000"/>
      <color indexed="56"/>
      <name val="Segoe UI"/>
    </font>
    <font>
      <i/>
      <u/>
      <sz val="9.000000"/>
      <color indexed="56"/>
      <name val="Segoe UI"/>
    </font>
    <font>
      <b/>
      <sz val="11.000000"/>
      <name val="Times New Roman CYR"/>
    </font>
    <font>
      <b/>
      <i/>
      <sz val="9.000000"/>
      <color theme="3" tint="0.39997558519241921"/>
      <name val="Times New Roman CYR"/>
    </font>
    <font>
      <i/>
      <sz val="9.000000"/>
      <name val="Times New Roman CYR"/>
    </font>
    <font>
      <sz val="9.000000"/>
      <color theme="3" tint="0.39997558519241921"/>
      <name val="Times New Roman Cyr"/>
    </font>
    <font>
      <b/>
      <i/>
      <u/>
      <sz val="9.000000"/>
      <name val="Times New Roman"/>
    </font>
    <font>
      <b/>
      <i/>
      <sz val="9.000000"/>
      <color indexed="56"/>
      <name val="Segoe UI"/>
    </font>
    <font>
      <i/>
      <sz val="10.000000"/>
      <name val="Times New Roman Cyr"/>
    </font>
    <font>
      <b/>
      <sz val="10.000000"/>
      <color rgb="FFC00000"/>
      <name val="Times New Roman Cyr"/>
    </font>
    <font>
      <i/>
      <sz val="10.000000"/>
      <color theme="4"/>
      <name val="Times New Roman Cyr"/>
    </font>
    <font>
      <sz val="10.000000"/>
      <color theme="4"/>
      <name val="Times New Roman Cyr"/>
    </font>
    <font>
      <b/>
      <i/>
      <u/>
      <sz val="8.000000"/>
      <name val="Times New Roman CYR"/>
    </font>
    <font>
      <b/>
      <i/>
      <sz val="9.000000"/>
      <name val="Times New Roman CYR"/>
    </font>
    <font>
      <b/>
      <i/>
      <u/>
      <sz val="9.000000"/>
      <name val="Times New Roman CYR"/>
    </font>
  </fonts>
  <fills count="7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9" tint="0.79998168889431442"/>
      </patternFill>
    </fill>
  </fills>
  <borders count="3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indexed="17"/>
      </left>
      <right style="thin">
        <color theme="1"/>
      </right>
      <top style="medium">
        <color indexed="17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indexed="17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indexed="17"/>
      </top>
      <bottom style="medium">
        <color theme="1"/>
      </bottom>
      <diagonal style="none"/>
    </border>
    <border>
      <left style="none"/>
      <right style="medium">
        <color indexed="17"/>
      </right>
      <top style="medium">
        <color indexed="17"/>
      </top>
      <bottom style="medium">
        <color theme="1"/>
      </bottom>
      <diagonal style="none"/>
    </border>
    <border>
      <left style="medium">
        <color indexed="17"/>
      </left>
      <right style="hair">
        <color theme="1"/>
      </right>
      <top style="medium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medium">
        <color theme="1"/>
      </top>
      <bottom style="hair">
        <color theme="1"/>
      </bottom>
      <diagonal style="none"/>
    </border>
    <border>
      <left style="none"/>
      <right style="medium">
        <color indexed="17"/>
      </right>
      <top style="medium">
        <color theme="1"/>
      </top>
      <bottom style="hair">
        <color theme="1"/>
      </bottom>
      <diagonal style="none"/>
    </border>
    <border>
      <left style="medium">
        <color indexed="17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hair">
        <color theme="1"/>
      </bottom>
      <diagonal style="none"/>
    </border>
    <border>
      <left style="none"/>
      <right style="medium">
        <color indexed="17"/>
      </right>
      <top style="hair">
        <color theme="1"/>
      </top>
      <bottom style="hair">
        <color theme="1"/>
      </bottom>
      <diagonal style="none"/>
    </border>
    <border>
      <left style="medium">
        <color indexed="17"/>
      </left>
      <right style="medium">
        <color theme="1"/>
      </right>
      <top style="none"/>
      <bottom style="thin">
        <color theme="1"/>
      </bottom>
      <diagonal style="none"/>
    </border>
    <border>
      <left style="none"/>
      <right style="medium">
        <color indexed="17"/>
      </right>
      <top style="none"/>
      <bottom style="thin">
        <color theme="1"/>
      </bottom>
      <diagonal style="none"/>
    </border>
    <border>
      <left style="medium">
        <color indexed="17"/>
      </left>
      <right style="medium">
        <color theme="1"/>
      </right>
      <top style="thin">
        <color theme="1"/>
      </top>
      <bottom style="medium">
        <color indexed="17"/>
      </bottom>
      <diagonal style="none"/>
    </border>
    <border>
      <left style="none"/>
      <right style="medium">
        <color indexed="17"/>
      </right>
      <top style="thin">
        <color theme="1"/>
      </top>
      <bottom style="medium">
        <color indexed="17"/>
      </bottom>
      <diagonal style="none"/>
    </border>
    <border>
      <left style="medium">
        <color indexed="17"/>
      </left>
      <right style="medium">
        <color theme="1"/>
      </right>
      <top style="none"/>
      <bottom style="medium">
        <color indexed="17"/>
      </bottom>
      <diagonal style="none"/>
    </border>
    <border>
      <left style="medium">
        <color theme="1"/>
      </left>
      <right style="medium">
        <color theme="1"/>
      </right>
      <top style="none"/>
      <bottom style="medium">
        <color indexed="17"/>
      </bottom>
      <diagonal style="none"/>
    </border>
    <border>
      <left style="none"/>
      <right style="medium">
        <color indexed="17"/>
      </right>
      <top style="none"/>
      <bottom style="medium">
        <color indexed="17"/>
      </bottom>
      <diagonal style="none"/>
    </border>
    <border>
      <left style="none"/>
      <right style="medium">
        <color indexed="17"/>
      </right>
      <top style="thin">
        <color theme="1"/>
      </top>
      <bottom style="thin">
        <color theme="1"/>
      </bottom>
      <diagonal style="none"/>
    </border>
    <border>
      <left style="medium">
        <color indexed="17"/>
      </left>
      <right style="hair">
        <color theme="1"/>
      </right>
      <top style="hair">
        <color theme="1"/>
      </top>
      <bottom style="double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double">
        <color theme="1"/>
      </bottom>
      <diagonal style="none"/>
    </border>
    <border>
      <left style="none"/>
      <right style="medium">
        <color indexed="17"/>
      </right>
      <top style="hair">
        <color theme="1"/>
      </top>
      <bottom style="double">
        <color theme="1"/>
      </bottom>
      <diagonal style="none"/>
    </border>
    <border>
      <left style="medium">
        <color indexed="17"/>
      </left>
      <right style="medium">
        <color theme="1"/>
      </right>
      <top style="double">
        <color theme="1"/>
      </top>
      <bottom style="medium">
        <color indexed="17"/>
      </bottom>
      <diagonal style="none"/>
    </border>
    <border>
      <left style="hair">
        <color theme="1"/>
      </left>
      <right style="hair">
        <color theme="1"/>
      </right>
      <top style="medium">
        <color theme="1"/>
      </top>
      <bottom style="double">
        <color theme="1"/>
      </bottom>
      <diagonal style="none"/>
    </border>
    <border>
      <left style="medium">
        <color indexed="17"/>
      </left>
      <right style="hair">
        <color theme="1"/>
      </right>
      <top style="hair">
        <color theme="1"/>
      </top>
      <bottom style="none"/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none"/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none"/>
      <diagonal style="none"/>
    </border>
    <border>
      <left style="none"/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none"/>
      <right style="medium">
        <color indexed="17"/>
      </right>
      <top style="none"/>
      <bottom style="hair">
        <color theme="1"/>
      </bottom>
      <diagonal style="none"/>
    </border>
    <border>
      <left style="medium">
        <color indexed="17"/>
      </left>
      <right style="thin">
        <color theme="1"/>
      </right>
      <top style="medium">
        <color indexed="17"/>
      </top>
      <bottom style="none"/>
      <diagonal style="none"/>
    </border>
    <border>
      <left style="thin">
        <color theme="1"/>
      </left>
      <right style="none"/>
      <top style="medium">
        <color indexed="17"/>
      </top>
      <bottom style="none"/>
      <diagonal style="none"/>
    </border>
    <border>
      <left style="medium">
        <color theme="1"/>
      </left>
      <right style="medium">
        <color indexed="17"/>
      </right>
      <top style="medium">
        <color indexed="17"/>
      </top>
      <bottom style="medium">
        <color theme="1"/>
      </bottom>
      <diagonal style="none"/>
    </border>
    <border>
      <left style="medium">
        <color theme="1"/>
      </left>
      <right style="medium">
        <color indexed="17"/>
      </right>
      <top style="medium">
        <color theme="1"/>
      </top>
      <bottom style="hair">
        <color theme="1"/>
      </bottom>
      <diagonal style="none"/>
    </border>
    <border>
      <left style="medium">
        <color theme="1"/>
      </left>
      <right style="medium">
        <color indexed="17"/>
      </right>
      <top style="hair">
        <color theme="1"/>
      </top>
      <bottom style="hair">
        <color theme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9" applyNumberFormat="1" applyFont="1" applyFill="1" applyBorder="0" applyProtection="0"/>
  </cellStyleXfs>
  <cellXfs count="126">
    <xf fontId="0" fillId="0" borderId="0" numFmtId="0" xfId="0"/>
    <xf fontId="1" fillId="0" borderId="0" numFmtId="49" xfId="0" applyNumberFormat="1" applyFont="1" applyAlignment="1">
      <alignment vertical="top"/>
    </xf>
    <xf fontId="1" fillId="0" borderId="0" numFmtId="0" xfId="0" applyFont="1" applyAlignment="1">
      <alignment vertical="top"/>
    </xf>
    <xf fontId="2" fillId="0" borderId="0" numFmtId="0" xfId="0" applyFont="1" applyAlignment="1">
      <alignment vertical="top"/>
    </xf>
    <xf fontId="0" fillId="0" borderId="0" numFmtId="0" xfId="0" applyAlignment="1">
      <alignment vertical="top"/>
    </xf>
    <xf fontId="3" fillId="0" borderId="0" numFmtId="49" xfId="0" applyNumberFormat="1" applyFont="1" applyAlignment="1">
      <alignment vertical="top"/>
    </xf>
    <xf fontId="3" fillId="0" borderId="0" numFmtId="0" xfId="0" applyFont="1" applyAlignment="1">
      <alignment vertical="top"/>
    </xf>
    <xf fontId="4" fillId="0" borderId="0" numFmtId="0" xfId="0" applyFont="1" applyAlignment="1">
      <alignment vertical="top"/>
    </xf>
    <xf fontId="5" fillId="0" borderId="0" numFmtId="0" xfId="0" applyFont="1" applyAlignment="1">
      <alignment vertical="top"/>
    </xf>
    <xf fontId="6" fillId="0" borderId="0" numFmtId="0" xfId="0" applyFont="1" applyAlignment="1">
      <alignment vertical="top"/>
    </xf>
    <xf fontId="7" fillId="0" borderId="0" numFmtId="0" xfId="0" applyFont="1" applyAlignment="1">
      <alignment vertical="top"/>
    </xf>
    <xf fontId="8" fillId="0" borderId="0" numFmtId="0" xfId="0" applyFont="1" applyAlignment="1">
      <alignment horizontal="center" vertical="top"/>
    </xf>
    <xf fontId="9" fillId="0" borderId="0" numFmtId="0" xfId="0" applyFont="1" applyAlignment="1">
      <alignment horizontal="center" vertical="top"/>
    </xf>
    <xf fontId="8" fillId="2" borderId="0" numFmtId="0" xfId="0" applyFont="1" applyFill="1" applyAlignment="1">
      <alignment horizontal="center" vertical="top" wrapText="1"/>
    </xf>
    <xf fontId="8" fillId="3" borderId="0" numFmtId="0" xfId="0" applyFont="1" applyFill="1" applyAlignment="1">
      <alignment horizontal="center" vertical="top" wrapText="1"/>
    </xf>
    <xf fontId="10" fillId="0" borderId="0" numFmtId="0" xfId="0" applyFont="1" applyAlignment="1">
      <alignment vertical="top"/>
    </xf>
    <xf fontId="11" fillId="0" borderId="0" numFmtId="49" xfId="0" applyNumberFormat="1" applyFont="1" applyAlignment="1">
      <alignment vertical="top"/>
    </xf>
    <xf fontId="12" fillId="0" borderId="0" numFmtId="0" xfId="0" applyFont="1" applyAlignment="1">
      <alignment vertical="top"/>
    </xf>
    <xf fontId="12" fillId="0" borderId="0" numFmtId="0" xfId="0" applyFont="1" applyAlignment="1">
      <alignment horizontal="right" vertical="top"/>
    </xf>
    <xf fontId="13" fillId="0" borderId="1" numFmtId="1" xfId="0" applyNumberFormat="1" applyFont="1" applyBorder="1" applyAlignment="1" applyProtection="1">
      <alignment horizontal="center" vertical="top"/>
      <protection locked="0"/>
    </xf>
    <xf fontId="12" fillId="0" borderId="0" numFmtId="49" xfId="0" applyNumberFormat="1" applyFont="1" applyAlignment="1" applyProtection="1">
      <alignment vertical="top"/>
      <protection locked="0"/>
    </xf>
    <xf fontId="3" fillId="0" borderId="0" numFmtId="0" xfId="0" applyFont="1"/>
    <xf fontId="14" fillId="0" borderId="0" numFmtId="0" xfId="0" applyFont="1" applyAlignment="1">
      <alignment horizontal="right"/>
    </xf>
    <xf fontId="1" fillId="0" borderId="0" numFmtId="0" xfId="0" applyFont="1" applyAlignment="1">
      <alignment horizontal="right" vertical="top"/>
    </xf>
    <xf fontId="13" fillId="0" borderId="0" numFmtId="1" xfId="0" applyNumberFormat="1" applyFont="1" applyAlignment="1" applyProtection="1">
      <alignment horizontal="center" vertical="top"/>
      <protection locked="0"/>
    </xf>
    <xf fontId="1" fillId="0" borderId="0" numFmtId="49" xfId="0" applyNumberFormat="1" applyFont="1" applyAlignment="1" applyProtection="1">
      <alignment vertical="top"/>
      <protection locked="0"/>
    </xf>
    <xf fontId="15" fillId="0" borderId="0" numFmtId="0" xfId="0" applyFont="1" applyAlignment="1">
      <alignment vertical="center"/>
    </xf>
    <xf fontId="16" fillId="0" borderId="0" numFmtId="0" xfId="0" applyFont="1" applyAlignment="1">
      <alignment vertical="center"/>
    </xf>
    <xf fontId="17" fillId="0" borderId="2" numFmtId="0" xfId="0" applyFont="1" applyBorder="1" applyAlignment="1">
      <alignment horizontal="left" vertical="top"/>
    </xf>
    <xf fontId="12" fillId="0" borderId="2" numFmtId="0" xfId="0" applyFont="1" applyBorder="1" applyAlignment="1">
      <alignment horizontal="center" vertical="top"/>
    </xf>
    <xf fontId="18" fillId="0" borderId="3" numFmtId="0" xfId="0" applyFont="1" applyBorder="1" applyAlignment="1">
      <alignment horizontal="left" vertical="top" wrapText="1"/>
    </xf>
    <xf fontId="19" fillId="0" borderId="4" numFmtId="0" xfId="0" applyFont="1" applyBorder="1" applyAlignment="1">
      <alignment horizontal="center" vertical="top" wrapText="1"/>
    </xf>
    <xf fontId="19" fillId="0" borderId="4" numFmtId="0" xfId="0" applyFont="1" applyBorder="1" applyAlignment="1">
      <alignment horizontal="center" vertical="top"/>
    </xf>
    <xf fontId="19" fillId="0" borderId="5" numFmtId="0" xfId="0" applyFont="1" applyBorder="1" applyAlignment="1">
      <alignment horizontal="center" vertical="top" wrapText="1"/>
    </xf>
    <xf fontId="19" fillId="0" borderId="6" numFmtId="0" xfId="0" applyFont="1" applyBorder="1" applyAlignment="1">
      <alignment horizontal="center" vertical="top" wrapText="1"/>
    </xf>
    <xf fontId="20" fillId="0" borderId="7" numFmtId="0" xfId="0" applyFont="1" applyBorder="1" applyAlignment="1" applyProtection="1">
      <alignment horizontal="left" indent="2" vertical="top" wrapText="1"/>
      <protection locked="0"/>
    </xf>
    <xf fontId="1" fillId="0" borderId="8" numFmtId="9" xfId="1" applyNumberFormat="1" applyFont="1" applyBorder="1" applyAlignment="1" applyProtection="1">
      <alignment horizontal="right" indent="1" vertical="top"/>
      <protection locked="0"/>
    </xf>
    <xf fontId="1" fillId="0" borderId="8" numFmtId="3" xfId="0" applyNumberFormat="1" applyFont="1" applyBorder="1" applyAlignment="1" applyProtection="1">
      <alignment horizontal="right" indent="1" vertical="top"/>
      <protection locked="0"/>
    </xf>
    <xf fontId="1" fillId="0" borderId="9" numFmtId="1" xfId="0" applyNumberFormat="1" applyFont="1" applyBorder="1" applyAlignment="1" applyProtection="1">
      <alignment horizontal="right" indent="1" vertical="top"/>
      <protection locked="0"/>
    </xf>
    <xf fontId="1" fillId="0" borderId="10" numFmtId="3" xfId="0" applyNumberFormat="1" applyFont="1" applyBorder="1" applyAlignment="1">
      <alignment vertical="top"/>
    </xf>
    <xf fontId="1" fillId="0" borderId="0" numFmtId="1" xfId="0" applyNumberFormat="1" applyFont="1" applyAlignment="1">
      <alignment vertical="top"/>
    </xf>
    <xf fontId="20" fillId="0" borderId="11" numFmtId="0" xfId="0" applyFont="1" applyBorder="1" applyAlignment="1" applyProtection="1">
      <alignment horizontal="left" indent="2" vertical="top"/>
      <protection locked="0"/>
    </xf>
    <xf fontId="1" fillId="0" borderId="12" numFmtId="9" xfId="1" applyNumberFormat="1" applyFont="1" applyBorder="1" applyAlignment="1" applyProtection="1">
      <alignment horizontal="right" indent="1" vertical="top"/>
      <protection locked="0"/>
    </xf>
    <xf fontId="1" fillId="0" borderId="12" numFmtId="3" xfId="0" applyNumberFormat="1" applyFont="1" applyBorder="1" applyAlignment="1" applyProtection="1">
      <alignment horizontal="right" indent="1" vertical="top"/>
      <protection locked="0"/>
    </xf>
    <xf fontId="1" fillId="0" borderId="13" numFmtId="1" xfId="0" applyNumberFormat="1" applyFont="1" applyBorder="1" applyAlignment="1" applyProtection="1">
      <alignment horizontal="right" indent="1" vertical="top"/>
      <protection locked="0"/>
    </xf>
    <xf fontId="1" fillId="0" borderId="14" numFmtId="3" xfId="0" applyNumberFormat="1" applyFont="1" applyBorder="1" applyAlignment="1">
      <alignment vertical="top"/>
    </xf>
    <xf fontId="1" fillId="0" borderId="11" numFmtId="0" xfId="0" applyFont="1" applyBorder="1" applyAlignment="1" applyProtection="1">
      <alignment horizontal="left" indent="2" vertical="top"/>
      <protection locked="0"/>
    </xf>
    <xf fontId="1" fillId="0" borderId="15" numFmtId="0" xfId="0" applyFont="1" applyBorder="1" applyAlignment="1">
      <alignment horizontal="right" vertical="top"/>
    </xf>
    <xf fontId="1" fillId="0" borderId="16" numFmtId="3" xfId="0" applyNumberFormat="1" applyFont="1" applyBorder="1" applyAlignment="1">
      <alignment vertical="top"/>
    </xf>
    <xf fontId="1" fillId="0" borderId="17" numFmtId="0" xfId="0" applyFont="1" applyBorder="1" applyAlignment="1">
      <alignment horizontal="left" vertical="top"/>
    </xf>
    <xf fontId="1" fillId="0" borderId="18" numFmtId="3" xfId="0" applyNumberFormat="1" applyFont="1" applyBorder="1" applyAlignment="1">
      <alignment vertical="top"/>
    </xf>
    <xf fontId="1" fillId="0" borderId="19" numFmtId="2" xfId="0" applyNumberFormat="1" applyFont="1" applyBorder="1" applyAlignment="1">
      <alignment horizontal="right" vertical="top"/>
    </xf>
    <xf fontId="21" fillId="0" borderId="20" numFmtId="0" xfId="0" applyFont="1" applyBorder="1" applyAlignment="1">
      <alignment horizontal="right" vertical="top"/>
    </xf>
    <xf fontId="12" fillId="0" borderId="21" numFmtId="3" xfId="0" applyNumberFormat="1" applyFont="1" applyBorder="1" applyAlignment="1">
      <alignment vertical="top"/>
    </xf>
    <xf fontId="1" fillId="0" borderId="0" numFmtId="2" xfId="0" applyNumberFormat="1" applyFont="1" applyAlignment="1">
      <alignment horizontal="right" vertical="top"/>
    </xf>
    <xf fontId="21" fillId="0" borderId="0" numFmtId="0" xfId="0" applyFont="1" applyAlignment="1">
      <alignment horizontal="right" vertical="top"/>
    </xf>
    <xf fontId="12" fillId="0" borderId="0" numFmtId="3" xfId="0" applyNumberFormat="1" applyFont="1" applyAlignment="1">
      <alignment vertical="top"/>
    </xf>
    <xf fontId="22" fillId="0" borderId="0" numFmtId="0" xfId="0" applyFont="1" applyAlignment="1">
      <alignment vertical="center"/>
    </xf>
    <xf fontId="1" fillId="4" borderId="0" numFmtId="2" xfId="0" applyNumberFormat="1" applyFont="1" applyFill="1" applyAlignment="1">
      <alignment horizontal="right" vertical="top"/>
    </xf>
    <xf fontId="21" fillId="4" borderId="0" numFmtId="0" xfId="0" applyFont="1" applyFill="1" applyAlignment="1">
      <alignment horizontal="right" vertical="top"/>
    </xf>
    <xf fontId="12" fillId="4" borderId="0" numFmtId="3" xfId="0" applyNumberFormat="1" applyFont="1" applyFill="1" applyAlignment="1">
      <alignment vertical="top"/>
    </xf>
    <xf fontId="23" fillId="5" borderId="0" numFmtId="0" xfId="0" applyFont="1" applyFill="1" applyAlignment="1">
      <alignment horizontal="left" vertical="top" wrapText="1"/>
    </xf>
    <xf fontId="24" fillId="5" borderId="0" numFmtId="0" xfId="0" applyFont="1" applyFill="1" applyAlignment="1">
      <alignment horizontal="left" vertical="top" wrapText="1"/>
    </xf>
    <xf fontId="25" fillId="5" borderId="0" numFmtId="0" xfId="0" applyFont="1" applyFill="1" applyAlignment="1">
      <alignment horizontal="left" vertical="top" wrapText="1"/>
    </xf>
    <xf fontId="26" fillId="5" borderId="0" numFmtId="0" xfId="0" applyFont="1" applyFill="1" applyAlignment="1">
      <alignment horizontal="left" vertical="top" wrapText="1"/>
    </xf>
    <xf fontId="25" fillId="4" borderId="0" numFmtId="0" xfId="0" applyFont="1" applyFill="1" applyAlignment="1">
      <alignment horizontal="left" vertical="top" wrapText="1"/>
    </xf>
    <xf fontId="26" fillId="4" borderId="0" numFmtId="0" xfId="0" applyFont="1" applyFill="1" applyAlignment="1">
      <alignment horizontal="left" vertical="top" wrapText="1"/>
    </xf>
    <xf fontId="19" fillId="0" borderId="6" numFmtId="0" xfId="0" applyFont="1" applyBorder="1" applyAlignment="1">
      <alignment horizontal="center" vertical="top"/>
    </xf>
    <xf fontId="20" fillId="0" borderId="7" numFmtId="0" xfId="0" applyFont="1" applyBorder="1" applyAlignment="1" applyProtection="1">
      <alignment horizontal="left" indent="2" vertical="top"/>
      <protection locked="0"/>
    </xf>
    <xf fontId="1" fillId="0" borderId="8" numFmtId="0" xfId="0" applyFont="1" applyBorder="1" applyAlignment="1" applyProtection="1">
      <alignment horizontal="right" indent="1" vertical="top"/>
      <protection locked="0"/>
    </xf>
    <xf fontId="1" fillId="0" borderId="9" numFmtId="0" xfId="0" applyFont="1" applyBorder="1" applyAlignment="1" applyProtection="1">
      <alignment horizontal="right" indent="1" vertical="top"/>
      <protection locked="0"/>
    </xf>
    <xf fontId="1" fillId="0" borderId="12" numFmtId="0" xfId="0" applyFont="1" applyBorder="1" applyAlignment="1" applyProtection="1">
      <alignment horizontal="right" indent="1" vertical="top"/>
      <protection locked="0"/>
    </xf>
    <xf fontId="1" fillId="0" borderId="13" numFmtId="0" xfId="0" applyFont="1" applyBorder="1" applyAlignment="1" applyProtection="1">
      <alignment horizontal="right" indent="1" vertical="top"/>
      <protection locked="0"/>
    </xf>
    <xf fontId="1" fillId="0" borderId="22" numFmtId="3" xfId="0" applyNumberFormat="1" applyFont="1" applyBorder="1" applyAlignment="1">
      <alignment vertical="top"/>
    </xf>
    <xf fontId="27" fillId="0" borderId="17" numFmtId="0" xfId="0" applyFont="1" applyBorder="1" applyAlignment="1">
      <alignment horizontal="right" vertical="top"/>
    </xf>
    <xf fontId="13" fillId="0" borderId="21" numFmtId="3" xfId="0" applyNumberFormat="1" applyFont="1" applyBorder="1" applyAlignment="1">
      <alignment vertical="top"/>
    </xf>
    <xf fontId="28" fillId="0" borderId="3" numFmtId="0" xfId="0" applyFont="1" applyBorder="1" applyAlignment="1">
      <alignment vertical="top"/>
    </xf>
    <xf fontId="1" fillId="0" borderId="7" numFmtId="0" xfId="0" applyFont="1" applyBorder="1" applyAlignment="1" applyProtection="1">
      <alignment horizontal="left" indent="2" vertical="top"/>
      <protection locked="0"/>
    </xf>
    <xf fontId="1" fillId="0" borderId="23" numFmtId="0" xfId="0" applyFont="1" applyBorder="1" applyAlignment="1" applyProtection="1">
      <alignment vertical="top"/>
      <protection locked="0"/>
    </xf>
    <xf fontId="1" fillId="0" borderId="24" numFmtId="0" xfId="0" applyFont="1" applyBorder="1" applyAlignment="1" applyProtection="1">
      <alignment horizontal="right" indent="1" vertical="top"/>
      <protection locked="0"/>
    </xf>
    <xf fontId="1" fillId="0" borderId="24" numFmtId="3" xfId="0" applyNumberFormat="1" applyFont="1" applyBorder="1" applyAlignment="1" applyProtection="1">
      <alignment horizontal="right" indent="1" vertical="top"/>
      <protection locked="0"/>
    </xf>
    <xf fontId="1" fillId="0" borderId="25" numFmtId="0" xfId="0" applyFont="1" applyBorder="1" applyAlignment="1" applyProtection="1">
      <alignment horizontal="right" indent="1" vertical="top"/>
      <protection locked="0"/>
    </xf>
    <xf fontId="1" fillId="0" borderId="26" numFmtId="3" xfId="0" applyNumberFormat="1" applyFont="1" applyBorder="1" applyAlignment="1">
      <alignment vertical="top"/>
    </xf>
    <xf fontId="29" fillId="0" borderId="27" numFmtId="0" xfId="0" applyFont="1" applyBorder="1" applyAlignment="1">
      <alignment horizontal="right" vertical="top"/>
    </xf>
    <xf fontId="28" fillId="0" borderId="3" numFmtId="0" xfId="0" applyFont="1" applyBorder="1" applyAlignment="1">
      <alignment vertical="top" wrapText="1"/>
    </xf>
    <xf fontId="29" fillId="0" borderId="19" numFmtId="0" xfId="0" applyFont="1" applyBorder="1" applyAlignment="1">
      <alignment horizontal="right" vertical="top"/>
    </xf>
    <xf fontId="19" fillId="0" borderId="4" numFmtId="0" xfId="0" applyFont="1" applyBorder="1" applyAlignment="1">
      <alignment vertical="top" wrapText="1"/>
    </xf>
    <xf fontId="1" fillId="0" borderId="28" numFmtId="0" xfId="0" applyFont="1" applyBorder="1" applyAlignment="1">
      <alignment vertical="top"/>
    </xf>
    <xf fontId="1" fillId="0" borderId="7" numFmtId="0" xfId="0" applyFont="1" applyBorder="1" applyAlignment="1">
      <alignment horizontal="left" indent="2" vertical="top"/>
    </xf>
    <xf fontId="1" fillId="0" borderId="8" numFmtId="3" xfId="0" applyNumberFormat="1" applyFont="1" applyBorder="1" applyAlignment="1">
      <alignment horizontal="right" indent="1" vertical="top"/>
    </xf>
    <xf fontId="1" fillId="0" borderId="9" numFmtId="0" xfId="0" applyFont="1" applyBorder="1" applyAlignment="1">
      <alignment horizontal="right" indent="1" vertical="top"/>
    </xf>
    <xf fontId="1" fillId="0" borderId="11" numFmtId="0" xfId="0" applyFont="1" applyBorder="1" applyAlignment="1">
      <alignment horizontal="left" indent="2" vertical="top"/>
    </xf>
    <xf fontId="1" fillId="0" borderId="12" numFmtId="3" xfId="0" applyNumberFormat="1" applyFont="1" applyBorder="1" applyAlignment="1">
      <alignment horizontal="right" indent="1" vertical="top"/>
    </xf>
    <xf fontId="1" fillId="0" borderId="13" numFmtId="0" xfId="0" applyFont="1" applyBorder="1" applyAlignment="1">
      <alignment horizontal="right" indent="1" vertical="top"/>
    </xf>
    <xf fontId="1" fillId="0" borderId="23" numFmtId="0" xfId="0" applyFont="1" applyBorder="1" applyAlignment="1">
      <alignment vertical="top"/>
    </xf>
    <xf fontId="1" fillId="0" borderId="24" numFmtId="3" xfId="0" applyNumberFormat="1" applyFont="1" applyBorder="1" applyAlignment="1">
      <alignment horizontal="right" indent="1" vertical="top"/>
    </xf>
    <xf fontId="1" fillId="0" borderId="25" numFmtId="0" xfId="0" applyFont="1" applyBorder="1" applyAlignment="1">
      <alignment horizontal="right" indent="1" vertical="top"/>
    </xf>
    <xf fontId="1" fillId="0" borderId="8" numFmtId="3" xfId="0" applyNumberFormat="1" applyFont="1" applyBorder="1" applyAlignment="1" applyProtection="1">
      <alignment vertical="top"/>
      <protection locked="0"/>
    </xf>
    <xf fontId="1" fillId="0" borderId="9" numFmtId="0" xfId="0" applyFont="1" applyBorder="1" applyAlignment="1" applyProtection="1">
      <alignment vertical="top"/>
      <protection locked="0"/>
    </xf>
    <xf fontId="1" fillId="0" borderId="29" numFmtId="0" xfId="0" applyFont="1" applyBorder="1" applyAlignment="1" applyProtection="1">
      <alignment horizontal="left" indent="2" vertical="top"/>
      <protection locked="0"/>
    </xf>
    <xf fontId="1" fillId="0" borderId="30" numFmtId="3" xfId="0" applyNumberFormat="1" applyFont="1" applyBorder="1" applyAlignment="1" applyProtection="1">
      <alignment horizontal="right" indent="1" vertical="top"/>
      <protection locked="0"/>
    </xf>
    <xf fontId="1" fillId="0" borderId="31" numFmtId="0" xfId="0" applyFont="1" applyBorder="1" applyAlignment="1" applyProtection="1">
      <alignment horizontal="right" indent="1" vertical="top"/>
      <protection locked="0"/>
    </xf>
    <xf fontId="29" fillId="0" borderId="0" numFmtId="0" xfId="0" applyFont="1" applyAlignment="1">
      <alignment horizontal="right" vertical="top"/>
    </xf>
    <xf fontId="13" fillId="0" borderId="0" numFmtId="3" xfId="0" applyNumberFormat="1" applyFont="1" applyAlignment="1">
      <alignment vertical="top"/>
    </xf>
    <xf fontId="29" fillId="6" borderId="0" numFmtId="0" xfId="0" applyFont="1" applyFill="1" applyAlignment="1">
      <alignment horizontal="right" vertical="top"/>
    </xf>
    <xf fontId="13" fillId="6" borderId="0" numFmtId="3" xfId="0" applyNumberFormat="1" applyFont="1" applyFill="1" applyAlignment="1">
      <alignment vertical="top"/>
    </xf>
    <xf fontId="25" fillId="5" borderId="0" numFmtId="0" xfId="0" applyFont="1" applyFill="1" applyAlignment="1">
      <alignment horizontal="left" vertical="center" wrapText="1"/>
    </xf>
    <xf fontId="26" fillId="5" borderId="0" numFmtId="0" xfId="0" applyFont="1" applyFill="1" applyAlignment="1">
      <alignment horizontal="left" vertical="center" wrapText="1"/>
    </xf>
    <xf fontId="19" fillId="0" borderId="5" numFmtId="0" xfId="0" applyFont="1" applyBorder="1" applyAlignment="1">
      <alignment horizontal="left" vertical="distributed"/>
    </xf>
    <xf fontId="19" fillId="0" borderId="5" numFmtId="0" xfId="0" applyFont="1" applyBorder="1" applyAlignment="1">
      <alignment horizontal="center" vertical="top"/>
    </xf>
    <xf fontId="20" fillId="0" borderId="32" numFmtId="0" xfId="0" applyFont="1" applyBorder="1" applyAlignment="1" applyProtection="1">
      <alignment horizontal="left" indent="2" vertical="top"/>
      <protection locked="0"/>
    </xf>
    <xf fontId="1" fillId="0" borderId="33" numFmtId="3" xfId="0" applyNumberFormat="1" applyFont="1" applyBorder="1" applyAlignment="1">
      <alignment vertical="top"/>
    </xf>
    <xf fontId="27" fillId="0" borderId="19" numFmtId="0" xfId="0" applyFont="1" applyBorder="1" applyAlignment="1">
      <alignment horizontal="right" vertical="top"/>
    </xf>
    <xf fontId="29" fillId="0" borderId="0" numFmtId="0" xfId="0" applyFont="1" applyAlignment="1">
      <alignment horizontal="left" vertical="top"/>
    </xf>
    <xf fontId="28" fillId="0" borderId="0" numFmtId="0" xfId="0" applyFont="1" applyAlignment="1">
      <alignment vertical="top"/>
    </xf>
    <xf fontId="1" fillId="0" borderId="0" numFmtId="3" xfId="0" applyNumberFormat="1" applyFont="1" applyAlignment="1">
      <alignment vertical="top"/>
    </xf>
    <xf fontId="17" fillId="0" borderId="2" numFmtId="0" xfId="0" applyFont="1" applyBorder="1" applyAlignment="1">
      <alignment horizontal="center" vertical="top"/>
    </xf>
    <xf fontId="1" fillId="6" borderId="0" numFmtId="0" xfId="0" applyFont="1" applyFill="1" applyAlignment="1">
      <alignment vertical="top"/>
    </xf>
    <xf fontId="1" fillId="6" borderId="0" numFmtId="4" xfId="0" applyNumberFormat="1" applyFont="1" applyFill="1" applyAlignment="1">
      <alignment vertical="top" wrapText="1"/>
    </xf>
    <xf fontId="1" fillId="4" borderId="0" numFmtId="0" xfId="0" applyFont="1" applyFill="1" applyAlignment="1">
      <alignment vertical="top"/>
    </xf>
    <xf fontId="1" fillId="4" borderId="0" numFmtId="4" xfId="0" applyNumberFormat="1" applyFont="1" applyFill="1" applyAlignment="1">
      <alignment vertical="top" wrapText="1"/>
    </xf>
    <xf fontId="18" fillId="0" borderId="34" numFmtId="0" xfId="0" applyFont="1" applyBorder="1" applyAlignment="1">
      <alignment horizontal="left" vertical="top"/>
    </xf>
    <xf fontId="19" fillId="0" borderId="35" numFmtId="0" xfId="0" applyFont="1" applyBorder="1" applyAlignment="1">
      <alignment horizontal="right" vertical="distributed"/>
    </xf>
    <xf fontId="19" fillId="0" borderId="36" numFmtId="0" xfId="0" applyFont="1" applyBorder="1" applyAlignment="1">
      <alignment horizontal="center" vertical="top" wrapText="1"/>
    </xf>
    <xf fontId="1" fillId="0" borderId="37" numFmtId="3" xfId="0" applyNumberFormat="1" applyFont="1" applyBorder="1" applyAlignment="1">
      <alignment vertical="top" wrapText="1"/>
    </xf>
    <xf fontId="1" fillId="0" borderId="38" numFmtId="3" xfId="0" applyNumberFormat="1" applyFont="1" applyBorder="1" applyAlignment="1">
      <alignment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" id="{AFBF3C25-4A58-FFF0-ADF3-28D473E9A4AF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personId="{AFBF3C25-4A58-FFF0-ADF3-28D473E9A4AF}" id="{003C004F-00AF-4DF4-AB6C-006900400037}" done="0">
    <text xml:space="preserve">единица - это поездка; travel-day;
</text>
  </threadedComment>
  <threadedComment ref="E47" personId="{AFBF3C25-4A58-FFF0-ADF3-28D473E9A4AF}" id="{00350028-001C-47F7-AD85-00B300FA000D}" done="0">
    <text xml:space="preserve">единица - это мероприятие
</text>
  </threadedComment>
  <threadedComment ref="E60" personId="{AFBF3C25-4A58-FFF0-ADF3-28D473E9A4AF}" id="{0005001A-0092-4697-9565-008000A90064}" done="0">
    <text xml:space="preserve">единица - это штука
</text>
  </threadedComment>
  <threadedComment ref="E73" personId="{AFBF3C25-4A58-FFF0-ADF3-28D473E9A4AF}" id="{00D000A5-0073-4A98-9631-005A003E0027}" done="0">
    <text xml:space="preserve">единица - это семинар; отбор; проект; мероприятие
</text>
  </threadedComment>
  <threadedComment ref="E82" personId="{AFBF3C25-4A58-FFF0-ADF3-28D473E9A4AF}" id="{00CA00E3-00BF-40BD-8CDD-0070000E00B3}" done="0">
    <text xml:space="preserve">единица - это штука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zoomScale="112" workbookViewId="0">
      <selection activeCell="D139" activeCellId="0" sqref="D139"/>
    </sheetView>
  </sheetViews>
  <sheetFormatPr defaultColWidth="9.265625" defaultRowHeight="12.75"/>
  <cols>
    <col customWidth="1" min="1" max="1" style="1" width="3"/>
    <col customWidth="1" min="2" max="2" style="2" width="37"/>
    <col customWidth="1" min="3" max="3" style="2" width="13.59765625"/>
    <col customWidth="1" min="4" max="4" style="2" width="10"/>
    <col customWidth="1" min="5" max="5" style="2" width="14.86328125"/>
    <col customWidth="1" min="6" max="6" style="2" width="16.3984375"/>
    <col customWidth="1" min="7" max="7" style="2" width="1.73046875"/>
    <col min="8" max="249" style="3" width="9.265625"/>
  </cols>
  <sheetData>
    <row r="3" s="4" customFormat="1" ht="14.25">
      <c r="A3" s="5"/>
      <c r="B3" s="6"/>
      <c r="C3" s="6"/>
      <c r="D3" s="6"/>
      <c r="F3" s="7" t="s">
        <v>0</v>
      </c>
      <c r="G3" s="8"/>
      <c r="H3" s="9"/>
      <c r="I3" s="9"/>
    </row>
    <row r="4" s="4" customFormat="1" ht="13.15">
      <c r="A4" s="5"/>
      <c r="B4" s="6"/>
      <c r="C4" s="6"/>
      <c r="D4" s="6"/>
      <c r="F4" s="10" t="s">
        <v>1</v>
      </c>
      <c r="G4" s="8"/>
      <c r="H4" s="9"/>
      <c r="I4" s="9"/>
    </row>
    <row r="5" s="4" customFormat="1" ht="18" customHeight="1">
      <c r="A5" s="5"/>
      <c r="B5" s="11" t="s">
        <v>2</v>
      </c>
      <c r="C5" s="12"/>
      <c r="D5" s="12"/>
      <c r="E5" s="12"/>
      <c r="F5" s="12"/>
      <c r="G5" s="6"/>
    </row>
    <row r="6" s="4" customFormat="1" ht="26.25" customHeight="1">
      <c r="A6" s="5"/>
      <c r="B6" s="13" t="s">
        <v>3</v>
      </c>
      <c r="C6" s="14"/>
      <c r="D6" s="13" t="s">
        <v>4</v>
      </c>
      <c r="E6" s="14"/>
      <c r="F6" s="12"/>
      <c r="G6" s="6"/>
      <c r="H6" s="15"/>
    </row>
    <row r="7">
      <c r="A7" s="16"/>
      <c r="B7" s="17"/>
      <c r="C7" s="17"/>
      <c r="D7" s="17"/>
      <c r="E7" s="17"/>
      <c r="F7" s="17"/>
      <c r="G7" s="2"/>
      <c r="H7" s="3"/>
    </row>
    <row r="8" ht="13.15">
      <c r="B8" s="18" t="s">
        <v>5</v>
      </c>
      <c r="C8" s="19"/>
      <c r="D8" s="20" t="s">
        <v>6</v>
      </c>
      <c r="E8" s="21"/>
      <c r="F8" s="22"/>
      <c r="G8" s="22"/>
    </row>
    <row r="9" ht="13.15">
      <c r="B9" s="23"/>
      <c r="C9" s="24"/>
      <c r="D9" s="25"/>
      <c r="E9" s="21"/>
      <c r="F9" s="22"/>
      <c r="G9" s="22"/>
    </row>
    <row r="10" ht="13.15">
      <c r="B10" s="26" t="s">
        <v>7</v>
      </c>
      <c r="C10" s="26"/>
      <c r="D10" s="26"/>
      <c r="E10" s="26"/>
      <c r="F10" s="26"/>
      <c r="G10" s="22"/>
    </row>
    <row r="11" ht="13.15">
      <c r="B11" s="26"/>
      <c r="C11" s="26"/>
      <c r="D11" s="26"/>
      <c r="E11" s="26"/>
      <c r="F11" s="26"/>
      <c r="G11" s="22"/>
    </row>
    <row r="12" ht="13.15">
      <c r="B12" s="26"/>
      <c r="C12" s="26"/>
      <c r="D12" s="26"/>
      <c r="E12" s="26"/>
      <c r="F12" s="26"/>
      <c r="G12" s="22"/>
    </row>
    <row r="13" ht="20.25" customHeight="1">
      <c r="B13" s="27"/>
      <c r="C13" s="2"/>
      <c r="D13" s="2"/>
      <c r="E13" s="2"/>
      <c r="F13" s="2"/>
    </row>
    <row r="14" s="3" customFormat="1" ht="15.75" customHeight="1">
      <c r="A14" s="28" t="s">
        <v>8</v>
      </c>
      <c r="B14" s="28"/>
      <c r="C14" s="28"/>
      <c r="D14" s="28"/>
      <c r="E14" s="28"/>
      <c r="F14" s="29" t="s">
        <v>9</v>
      </c>
      <c r="G14" s="2"/>
    </row>
    <row r="15" s="3" customFormat="1" ht="22.5">
      <c r="A15" s="1"/>
      <c r="B15" s="30" t="s">
        <v>10</v>
      </c>
      <c r="C15" s="31" t="s">
        <v>11</v>
      </c>
      <c r="D15" s="32" t="s">
        <v>12</v>
      </c>
      <c r="E15" s="33" t="s">
        <v>13</v>
      </c>
      <c r="F15" s="34" t="s">
        <v>14</v>
      </c>
      <c r="G15" s="2"/>
    </row>
    <row r="16" s="3" customFormat="1" ht="11.65">
      <c r="A16" s="1"/>
      <c r="B16" s="35" t="s">
        <v>15</v>
      </c>
      <c r="C16" s="36"/>
      <c r="D16" s="37"/>
      <c r="E16" s="38"/>
      <c r="F16" s="39"/>
      <c r="G16" s="40"/>
    </row>
    <row r="17" s="3" customFormat="1" ht="11.65">
      <c r="A17" s="1"/>
      <c r="B17" s="41" t="s">
        <v>16</v>
      </c>
      <c r="C17" s="42"/>
      <c r="D17" s="43"/>
      <c r="E17" s="44"/>
      <c r="F17" s="45"/>
      <c r="G17" s="2"/>
    </row>
    <row r="18" s="3" customFormat="1" ht="11.65">
      <c r="A18" s="1"/>
      <c r="B18" s="46"/>
      <c r="C18" s="42"/>
      <c r="D18" s="43"/>
      <c r="E18" s="44"/>
      <c r="F18" s="45"/>
      <c r="G18" s="2"/>
    </row>
    <row r="19" s="3" customFormat="1" ht="11.65">
      <c r="A19" s="1"/>
      <c r="B19" s="47" t="str">
        <f>B15</f>
        <v xml:space="preserve">1. Оплата труда исполнителей проекта (штатные сотрудники организации)</v>
      </c>
      <c r="C19" s="47"/>
      <c r="D19" s="47"/>
      <c r="E19" s="47"/>
      <c r="F19" s="48"/>
      <c r="G19" s="2"/>
    </row>
    <row r="20" s="3" customFormat="1" ht="11.65">
      <c r="A20" s="1"/>
      <c r="B20" s="49" t="s">
        <v>17</v>
      </c>
      <c r="C20" s="49"/>
      <c r="D20" s="49"/>
      <c r="E20" s="49"/>
      <c r="F20" s="50"/>
      <c r="G20" s="2"/>
    </row>
    <row r="21" s="3" customFormat="1" ht="13.5" customHeight="1">
      <c r="A21" s="1"/>
      <c r="B21" s="51"/>
      <c r="C21" s="51"/>
      <c r="D21" s="52" t="s">
        <v>18</v>
      </c>
      <c r="E21" s="52"/>
      <c r="F21" s="53"/>
      <c r="G21" s="2"/>
    </row>
    <row r="22" s="3" customFormat="1" ht="13.5" customHeight="1">
      <c r="A22" s="1"/>
      <c r="B22" s="54"/>
      <c r="C22" s="54"/>
      <c r="D22" s="55"/>
      <c r="E22" s="55"/>
      <c r="F22" s="56"/>
      <c r="G22" s="2"/>
    </row>
    <row r="23" s="3" customFormat="1" ht="13.5" customHeight="1">
      <c r="A23" s="1"/>
      <c r="B23" s="57" t="s">
        <v>19</v>
      </c>
      <c r="C23" s="58"/>
      <c r="D23" s="59"/>
      <c r="E23" s="59"/>
      <c r="F23" s="60"/>
      <c r="G23" s="2"/>
    </row>
    <row r="24" s="3" customFormat="1" ht="24" customHeight="1">
      <c r="A24" s="1"/>
      <c r="B24" s="61" t="s">
        <v>20</v>
      </c>
      <c r="C24" s="62"/>
      <c r="D24" s="62"/>
      <c r="E24" s="62"/>
      <c r="F24" s="62"/>
      <c r="G24" s="2"/>
    </row>
    <row r="25" s="1" customFormat="1" ht="30.75" customHeight="1">
      <c r="B25" s="63" t="s">
        <v>21</v>
      </c>
      <c r="C25" s="64"/>
      <c r="D25" s="64"/>
      <c r="E25" s="64"/>
      <c r="F25" s="64"/>
    </row>
    <row r="26" s="1" customFormat="1" ht="30.75" customHeight="1">
      <c r="B26" s="63"/>
      <c r="C26" s="64"/>
      <c r="D26" s="64"/>
      <c r="E26" s="64"/>
      <c r="F26" s="64"/>
    </row>
    <row r="27" s="1" customFormat="1" ht="30.75" customHeight="1">
      <c r="B27" s="65"/>
      <c r="C27" s="66"/>
      <c r="D27" s="66"/>
      <c r="E27" s="66"/>
      <c r="F27" s="66"/>
    </row>
    <row r="28" ht="45">
      <c r="B28" s="30" t="s">
        <v>22</v>
      </c>
      <c r="C28" s="31" t="s">
        <v>23</v>
      </c>
      <c r="D28" s="31" t="s">
        <v>24</v>
      </c>
      <c r="E28" s="33" t="s">
        <v>25</v>
      </c>
      <c r="F28" s="67" t="s">
        <v>14</v>
      </c>
    </row>
    <row r="29">
      <c r="B29" s="68" t="s">
        <v>26</v>
      </c>
      <c r="C29" s="69"/>
      <c r="D29" s="37"/>
      <c r="E29" s="70"/>
      <c r="F29" s="39"/>
    </row>
    <row r="30">
      <c r="B30" s="41" t="s">
        <v>27</v>
      </c>
      <c r="C30" s="71"/>
      <c r="D30" s="43"/>
      <c r="E30" s="72"/>
      <c r="F30" s="45"/>
    </row>
    <row r="31">
      <c r="B31" s="41" t="s">
        <v>28</v>
      </c>
      <c r="C31" s="71"/>
      <c r="D31" s="43"/>
      <c r="E31" s="72"/>
      <c r="F31" s="45"/>
    </row>
    <row r="32">
      <c r="B32" s="46"/>
      <c r="C32" s="71"/>
      <c r="D32" s="43"/>
      <c r="E32" s="72"/>
      <c r="F32" s="45"/>
    </row>
    <row r="33">
      <c r="B33" s="47" t="str">
        <f>B28</f>
        <v xml:space="preserve">2. Оплата труда привлеченных специалистов</v>
      </c>
      <c r="C33" s="47"/>
      <c r="D33" s="47"/>
      <c r="E33" s="47"/>
      <c r="F33" s="48"/>
    </row>
    <row r="34">
      <c r="B34" s="49" t="s">
        <v>17</v>
      </c>
      <c r="C34" s="49"/>
      <c r="D34" s="49"/>
      <c r="E34" s="49"/>
      <c r="F34" s="73"/>
    </row>
    <row r="35" ht="13.5" customHeight="1">
      <c r="B35" s="74" t="s">
        <v>18</v>
      </c>
      <c r="C35" s="74"/>
      <c r="D35" s="74"/>
      <c r="E35" s="74"/>
      <c r="F35" s="75"/>
    </row>
    <row r="36" s="1" customFormat="1" ht="7.5" hidden="1" customHeight="1">
      <c r="B36" s="1"/>
    </row>
    <row r="37" ht="23.25" hidden="1">
      <c r="B37" s="76" t="s">
        <v>29</v>
      </c>
      <c r="C37" s="31" t="s">
        <v>30</v>
      </c>
      <c r="D37" s="31" t="s">
        <v>31</v>
      </c>
      <c r="E37" s="33" t="s">
        <v>25</v>
      </c>
      <c r="F37" s="67" t="s">
        <v>14</v>
      </c>
    </row>
    <row r="38" hidden="1">
      <c r="B38" s="77" t="s">
        <v>32</v>
      </c>
      <c r="C38" s="69"/>
      <c r="D38" s="37"/>
      <c r="E38" s="70"/>
      <c r="F38" s="39">
        <f t="shared" ref="F38:F44" si="0">C38*D38*E38</f>
        <v>0</v>
      </c>
    </row>
    <row r="39" hidden="1">
      <c r="B39" s="46" t="s">
        <v>33</v>
      </c>
      <c r="C39" s="71"/>
      <c r="D39" s="43"/>
      <c r="E39" s="72"/>
      <c r="F39" s="45">
        <f t="shared" si="0"/>
        <v>0</v>
      </c>
    </row>
    <row r="40" hidden="1">
      <c r="B40" s="46" t="s">
        <v>34</v>
      </c>
      <c r="C40" s="71"/>
      <c r="D40" s="43"/>
      <c r="E40" s="72"/>
      <c r="F40" s="45">
        <f t="shared" si="0"/>
        <v>0</v>
      </c>
    </row>
    <row r="41" hidden="1">
      <c r="B41" s="46" t="s">
        <v>35</v>
      </c>
      <c r="C41" s="71"/>
      <c r="D41" s="43"/>
      <c r="E41" s="72"/>
      <c r="F41" s="45">
        <f t="shared" si="0"/>
        <v>0</v>
      </c>
    </row>
    <row r="42" hidden="1">
      <c r="B42" s="46" t="s">
        <v>36</v>
      </c>
      <c r="C42" s="71"/>
      <c r="D42" s="43"/>
      <c r="E42" s="72"/>
      <c r="F42" s="45">
        <f t="shared" si="0"/>
        <v>0</v>
      </c>
    </row>
    <row r="43" hidden="1">
      <c r="B43" s="46" t="s">
        <v>37</v>
      </c>
      <c r="C43" s="71"/>
      <c r="D43" s="43"/>
      <c r="E43" s="72"/>
      <c r="F43" s="45">
        <f t="shared" si="0"/>
        <v>0</v>
      </c>
    </row>
    <row r="44" hidden="1">
      <c r="B44" s="78"/>
      <c r="C44" s="79"/>
      <c r="D44" s="80"/>
      <c r="E44" s="81"/>
      <c r="F44" s="82">
        <f t="shared" si="0"/>
        <v>0</v>
      </c>
    </row>
    <row r="45" ht="14.25" hidden="1" customHeight="1">
      <c r="B45" s="83" t="s">
        <v>18</v>
      </c>
      <c r="C45" s="83"/>
      <c r="D45" s="83"/>
      <c r="E45" s="83"/>
      <c r="F45" s="75">
        <f>SUM(F38:F44)</f>
        <v>0</v>
      </c>
    </row>
    <row r="46" s="1" customFormat="1" ht="8.6500000000000004" hidden="1" customHeight="1">
      <c r="F46" s="1"/>
    </row>
    <row r="47" ht="23.25" hidden="1">
      <c r="B47" s="84" t="s">
        <v>38</v>
      </c>
      <c r="C47" s="31" t="s">
        <v>39</v>
      </c>
      <c r="D47" s="31" t="s">
        <v>31</v>
      </c>
      <c r="E47" s="33" t="s">
        <v>25</v>
      </c>
      <c r="F47" s="67" t="s">
        <v>14</v>
      </c>
    </row>
    <row r="48" hidden="1">
      <c r="B48" s="77" t="s">
        <v>40</v>
      </c>
      <c r="C48" s="69"/>
      <c r="D48" s="37"/>
      <c r="E48" s="70"/>
      <c r="F48" s="39">
        <f t="shared" ref="F48:F57" si="1">C48*D48*E48</f>
        <v>0</v>
      </c>
    </row>
    <row r="49" hidden="1">
      <c r="B49" s="46" t="s">
        <v>41</v>
      </c>
      <c r="C49" s="71"/>
      <c r="D49" s="43"/>
      <c r="E49" s="72"/>
      <c r="F49" s="45">
        <f t="shared" si="1"/>
        <v>0</v>
      </c>
    </row>
    <row r="50" hidden="1">
      <c r="B50" s="46" t="s">
        <v>42</v>
      </c>
      <c r="C50" s="71"/>
      <c r="D50" s="43"/>
      <c r="E50" s="72"/>
      <c r="F50" s="45">
        <f t="shared" si="1"/>
        <v>0</v>
      </c>
    </row>
    <row r="51" hidden="1">
      <c r="B51" s="46" t="s">
        <v>43</v>
      </c>
      <c r="C51" s="71"/>
      <c r="D51" s="43"/>
      <c r="E51" s="72"/>
      <c r="F51" s="45">
        <f>SUM(F52:F55)</f>
        <v>0</v>
      </c>
    </row>
    <row r="52" hidden="1">
      <c r="B52" s="46" t="s">
        <v>44</v>
      </c>
      <c r="C52" s="71"/>
      <c r="D52" s="43"/>
      <c r="E52" s="72"/>
      <c r="F52" s="45"/>
    </row>
    <row r="53" hidden="1">
      <c r="B53" s="46" t="s">
        <v>45</v>
      </c>
      <c r="C53" s="71"/>
      <c r="D53" s="43"/>
      <c r="E53" s="72"/>
      <c r="F53" s="45"/>
    </row>
    <row r="54" hidden="1">
      <c r="B54" s="46" t="s">
        <v>46</v>
      </c>
      <c r="C54" s="71"/>
      <c r="D54" s="43"/>
      <c r="E54" s="72"/>
      <c r="F54" s="45"/>
    </row>
    <row r="55" hidden="1">
      <c r="B55" s="46" t="s">
        <v>47</v>
      </c>
      <c r="C55" s="71"/>
      <c r="D55" s="43"/>
      <c r="E55" s="72"/>
      <c r="F55" s="45"/>
    </row>
    <row r="56" hidden="1">
      <c r="B56" s="46" t="s">
        <v>48</v>
      </c>
      <c r="C56" s="71"/>
      <c r="D56" s="43"/>
      <c r="E56" s="72"/>
      <c r="F56" s="45">
        <f t="shared" si="1"/>
        <v>0</v>
      </c>
    </row>
    <row r="57" hidden="1">
      <c r="B57" s="78"/>
      <c r="C57" s="79"/>
      <c r="D57" s="80"/>
      <c r="E57" s="81"/>
      <c r="F57" s="82">
        <f t="shared" si="1"/>
        <v>0</v>
      </c>
    </row>
    <row r="58" ht="13.5" hidden="1" customHeight="1">
      <c r="B58" s="85" t="s">
        <v>18</v>
      </c>
      <c r="C58" s="85"/>
      <c r="D58" s="85"/>
      <c r="E58" s="85"/>
      <c r="F58" s="75">
        <f>SUM(F48:F51)+F56</f>
        <v>0</v>
      </c>
    </row>
    <row r="59" s="1" customFormat="1" ht="8.6500000000000004" hidden="1" customHeight="1">
      <c r="F59" s="1"/>
    </row>
    <row r="60" ht="23.25" hidden="1">
      <c r="B60" s="84" t="s">
        <v>49</v>
      </c>
      <c r="C60" s="86"/>
      <c r="D60" s="31" t="s">
        <v>31</v>
      </c>
      <c r="E60" s="33" t="s">
        <v>25</v>
      </c>
      <c r="F60" s="67" t="s">
        <v>14</v>
      </c>
    </row>
    <row r="61" hidden="1">
      <c r="B61" s="77" t="s">
        <v>50</v>
      </c>
      <c r="C61" s="87"/>
      <c r="D61" s="37"/>
      <c r="E61" s="70"/>
      <c r="F61" s="39">
        <f t="shared" ref="F61:F70" si="2">D61*E61</f>
        <v>0</v>
      </c>
    </row>
    <row r="62" hidden="1">
      <c r="B62" s="46" t="s">
        <v>51</v>
      </c>
      <c r="C62" s="87"/>
      <c r="D62" s="43"/>
      <c r="E62" s="72"/>
      <c r="F62" s="45">
        <f t="shared" si="2"/>
        <v>0</v>
      </c>
    </row>
    <row r="63" hidden="1">
      <c r="B63" s="46" t="s">
        <v>52</v>
      </c>
      <c r="C63" s="87"/>
      <c r="D63" s="43"/>
      <c r="E63" s="72"/>
      <c r="F63" s="45">
        <f t="shared" si="2"/>
        <v>0</v>
      </c>
    </row>
    <row r="64" hidden="1">
      <c r="B64" s="46" t="s">
        <v>53</v>
      </c>
      <c r="C64" s="87"/>
      <c r="D64" s="43"/>
      <c r="E64" s="72"/>
      <c r="F64" s="45">
        <f t="shared" si="2"/>
        <v>0</v>
      </c>
    </row>
    <row r="65" hidden="1">
      <c r="B65" s="46" t="s">
        <v>54</v>
      </c>
      <c r="C65" s="87"/>
      <c r="D65" s="43"/>
      <c r="E65" s="72"/>
      <c r="F65" s="45">
        <f t="shared" si="2"/>
        <v>0</v>
      </c>
    </row>
    <row r="66" hidden="1">
      <c r="B66" s="46" t="s">
        <v>55</v>
      </c>
      <c r="C66" s="87"/>
      <c r="D66" s="43"/>
      <c r="E66" s="72"/>
      <c r="F66" s="45">
        <f t="shared" si="2"/>
        <v>0</v>
      </c>
    </row>
    <row r="67" hidden="1">
      <c r="B67" s="46" t="s">
        <v>56</v>
      </c>
      <c r="C67" s="87"/>
      <c r="D67" s="43"/>
      <c r="E67" s="72"/>
      <c r="F67" s="45">
        <f t="shared" si="2"/>
        <v>0</v>
      </c>
    </row>
    <row r="68" hidden="1">
      <c r="B68" s="46" t="s">
        <v>57</v>
      </c>
      <c r="C68" s="87"/>
      <c r="D68" s="43"/>
      <c r="E68" s="72"/>
      <c r="F68" s="45">
        <f t="shared" si="2"/>
        <v>0</v>
      </c>
    </row>
    <row r="69" hidden="1">
      <c r="B69" s="46" t="s">
        <v>58</v>
      </c>
      <c r="C69" s="87"/>
      <c r="D69" s="43"/>
      <c r="E69" s="72"/>
      <c r="F69" s="45">
        <f t="shared" si="2"/>
        <v>0</v>
      </c>
    </row>
    <row r="70" hidden="1">
      <c r="B70" s="78"/>
      <c r="C70" s="87"/>
      <c r="D70" s="80"/>
      <c r="E70" s="81"/>
      <c r="F70" s="82">
        <f t="shared" si="2"/>
        <v>0</v>
      </c>
    </row>
    <row r="71" ht="14.25" hidden="1" customHeight="1">
      <c r="B71" s="83" t="s">
        <v>18</v>
      </c>
      <c r="C71" s="83"/>
      <c r="D71" s="83"/>
      <c r="E71" s="83"/>
      <c r="F71" s="75">
        <f>SUM(F61:F70)</f>
        <v>0</v>
      </c>
    </row>
    <row r="72" s="1" customFormat="1" ht="8.6500000000000004" hidden="1" customHeight="1">
      <c r="F72" s="1"/>
    </row>
    <row r="73" ht="26.649999999999999" hidden="1" customHeight="1">
      <c r="B73" s="84" t="s">
        <v>59</v>
      </c>
      <c r="C73" s="86"/>
      <c r="D73" s="31" t="s">
        <v>31</v>
      </c>
      <c r="E73" s="33" t="s">
        <v>25</v>
      </c>
      <c r="F73" s="67" t="s">
        <v>14</v>
      </c>
    </row>
    <row r="74" hidden="1">
      <c r="B74" s="88" t="s">
        <v>60</v>
      </c>
      <c r="C74" s="87"/>
      <c r="D74" s="89"/>
      <c r="E74" s="90"/>
      <c r="F74" s="39">
        <f t="shared" ref="F74:F79" si="3">D74*E74</f>
        <v>0</v>
      </c>
    </row>
    <row r="75" hidden="1">
      <c r="B75" s="91" t="s">
        <v>61</v>
      </c>
      <c r="C75" s="87"/>
      <c r="D75" s="92"/>
      <c r="E75" s="93"/>
      <c r="F75" s="45">
        <f t="shared" si="3"/>
        <v>0</v>
      </c>
    </row>
    <row r="76" hidden="1">
      <c r="B76" s="91" t="s">
        <v>62</v>
      </c>
      <c r="C76" s="87"/>
      <c r="D76" s="92"/>
      <c r="E76" s="93"/>
      <c r="F76" s="45">
        <f t="shared" si="3"/>
        <v>0</v>
      </c>
    </row>
    <row r="77" hidden="1">
      <c r="B77" s="91" t="s">
        <v>63</v>
      </c>
      <c r="C77" s="87"/>
      <c r="D77" s="92"/>
      <c r="E77" s="93"/>
      <c r="F77" s="45">
        <f t="shared" si="3"/>
        <v>0</v>
      </c>
    </row>
    <row r="78" hidden="1">
      <c r="B78" s="91" t="s">
        <v>64</v>
      </c>
      <c r="C78" s="87"/>
      <c r="D78" s="92"/>
      <c r="E78" s="93"/>
      <c r="F78" s="45">
        <f t="shared" si="3"/>
        <v>0</v>
      </c>
    </row>
    <row r="79" hidden="1">
      <c r="B79" s="94"/>
      <c r="C79" s="87"/>
      <c r="D79" s="95"/>
      <c r="E79" s="96"/>
      <c r="F79" s="82">
        <f t="shared" si="3"/>
        <v>0</v>
      </c>
    </row>
    <row r="80" ht="13.5" hidden="1" customHeight="1">
      <c r="B80" s="85" t="s">
        <v>18</v>
      </c>
      <c r="C80" s="85"/>
      <c r="D80" s="85"/>
      <c r="E80" s="85"/>
      <c r="F80" s="75">
        <f>SUM(F74:F79)</f>
        <v>0</v>
      </c>
    </row>
    <row r="81" s="1" customFormat="1" ht="8.6500000000000004" hidden="1" customHeight="1">
      <c r="F81" s="1"/>
    </row>
    <row r="82" ht="23.25" hidden="1">
      <c r="B82" s="76" t="s">
        <v>65</v>
      </c>
      <c r="C82" s="86"/>
      <c r="D82" s="31" t="s">
        <v>31</v>
      </c>
      <c r="E82" s="33" t="s">
        <v>25</v>
      </c>
      <c r="F82" s="67" t="s">
        <v>14</v>
      </c>
    </row>
    <row r="83" hidden="1">
      <c r="B83" s="77" t="s">
        <v>66</v>
      </c>
      <c r="C83" s="87"/>
      <c r="D83" s="37"/>
      <c r="E83" s="70"/>
      <c r="F83" s="39">
        <f t="shared" ref="F83:F92" si="4">D83*E83</f>
        <v>0</v>
      </c>
    </row>
    <row r="84" hidden="1">
      <c r="B84" s="46" t="s">
        <v>67</v>
      </c>
      <c r="C84" s="87"/>
      <c r="D84" s="43"/>
      <c r="E84" s="72"/>
      <c r="F84" s="45">
        <f t="shared" si="4"/>
        <v>0</v>
      </c>
    </row>
    <row r="85" hidden="1">
      <c r="B85" s="46" t="s">
        <v>68</v>
      </c>
      <c r="C85" s="87"/>
      <c r="D85" s="43"/>
      <c r="E85" s="72"/>
      <c r="F85" s="45">
        <f t="shared" si="4"/>
        <v>0</v>
      </c>
    </row>
    <row r="86" hidden="1">
      <c r="B86" s="46" t="s">
        <v>69</v>
      </c>
      <c r="C86" s="87"/>
      <c r="D86" s="43"/>
      <c r="E86" s="72"/>
      <c r="F86" s="45">
        <f t="shared" si="4"/>
        <v>0</v>
      </c>
    </row>
    <row r="87" hidden="1">
      <c r="B87" s="46" t="s">
        <v>70</v>
      </c>
      <c r="C87" s="87"/>
      <c r="D87" s="43"/>
      <c r="E87" s="72"/>
      <c r="F87" s="45">
        <f t="shared" si="4"/>
        <v>0</v>
      </c>
    </row>
    <row r="88" hidden="1">
      <c r="B88" s="46" t="s">
        <v>71</v>
      </c>
      <c r="C88" s="87"/>
      <c r="D88" s="43"/>
      <c r="E88" s="72"/>
      <c r="F88" s="45">
        <f t="shared" si="4"/>
        <v>0</v>
      </c>
    </row>
    <row r="89" hidden="1">
      <c r="B89" s="46" t="s">
        <v>72</v>
      </c>
      <c r="C89" s="87"/>
      <c r="D89" s="43"/>
      <c r="E89" s="72"/>
      <c r="F89" s="45">
        <f t="shared" si="4"/>
        <v>0</v>
      </c>
    </row>
    <row r="90" hidden="1">
      <c r="B90" s="46" t="s">
        <v>73</v>
      </c>
      <c r="C90" s="87"/>
      <c r="D90" s="43"/>
      <c r="E90" s="72"/>
      <c r="F90" s="45">
        <f t="shared" si="4"/>
        <v>0</v>
      </c>
    </row>
    <row r="91" hidden="1">
      <c r="B91" s="46" t="s">
        <v>74</v>
      </c>
      <c r="C91" s="87"/>
      <c r="D91" s="43"/>
      <c r="E91" s="72"/>
      <c r="F91" s="45">
        <f t="shared" si="4"/>
        <v>0</v>
      </c>
    </row>
    <row r="92" hidden="1">
      <c r="B92" s="78"/>
      <c r="C92" s="87"/>
      <c r="D92" s="80"/>
      <c r="E92" s="81"/>
      <c r="F92" s="82">
        <f t="shared" si="4"/>
        <v>0</v>
      </c>
    </row>
    <row r="93" ht="14.25" hidden="1" customHeight="1">
      <c r="B93" s="83" t="s">
        <v>18</v>
      </c>
      <c r="C93" s="83"/>
      <c r="D93" s="83"/>
      <c r="E93" s="83"/>
      <c r="F93" s="75">
        <f>SUM(F83:F92)</f>
        <v>0</v>
      </c>
    </row>
    <row r="94" s="1" customFormat="1" ht="8.6500000000000004" hidden="1" customHeight="1">
      <c r="F94" s="1"/>
    </row>
    <row r="95" ht="23.25" hidden="1">
      <c r="B95" s="76" t="s">
        <v>75</v>
      </c>
      <c r="C95" s="86"/>
      <c r="D95" s="31" t="s">
        <v>31</v>
      </c>
      <c r="E95" s="33" t="s">
        <v>25</v>
      </c>
      <c r="F95" s="67" t="s">
        <v>14</v>
      </c>
    </row>
    <row r="96" hidden="1">
      <c r="B96" s="77" t="s">
        <v>76</v>
      </c>
      <c r="C96" s="87"/>
      <c r="D96" s="97"/>
      <c r="E96" s="98"/>
      <c r="F96" s="39">
        <f t="shared" ref="F96:F100" si="5">D96*E96</f>
        <v>0</v>
      </c>
    </row>
    <row r="97" hidden="1">
      <c r="B97" s="46" t="s">
        <v>77</v>
      </c>
      <c r="C97" s="87"/>
      <c r="D97" s="43"/>
      <c r="E97" s="72"/>
      <c r="F97" s="45">
        <f t="shared" si="5"/>
        <v>0</v>
      </c>
    </row>
    <row r="98" hidden="1">
      <c r="B98" s="46" t="s">
        <v>78</v>
      </c>
      <c r="C98" s="87"/>
      <c r="D98" s="43"/>
      <c r="E98" s="72"/>
      <c r="F98" s="45">
        <f t="shared" si="5"/>
        <v>0</v>
      </c>
    </row>
    <row r="99" hidden="1">
      <c r="B99" s="99" t="s">
        <v>79</v>
      </c>
      <c r="C99" s="87"/>
      <c r="D99" s="100"/>
      <c r="E99" s="101"/>
      <c r="F99" s="45">
        <f t="shared" si="5"/>
        <v>0</v>
      </c>
    </row>
    <row r="100" hidden="1">
      <c r="B100" s="78"/>
      <c r="C100" s="87"/>
      <c r="D100" s="80"/>
      <c r="E100" s="81"/>
      <c r="F100" s="82">
        <f t="shared" si="5"/>
        <v>0</v>
      </c>
    </row>
    <row r="101" ht="14.25" hidden="1" customHeight="1">
      <c r="B101" s="83" t="s">
        <v>18</v>
      </c>
      <c r="C101" s="83"/>
      <c r="D101" s="83"/>
      <c r="E101" s="83"/>
      <c r="F101" s="75">
        <f>SUM(F96:F100)</f>
        <v>0</v>
      </c>
    </row>
    <row r="102" ht="14.25" customHeight="1">
      <c r="B102" s="102"/>
      <c r="C102" s="102"/>
      <c r="D102" s="102"/>
      <c r="E102" s="102"/>
      <c r="F102" s="103"/>
    </row>
    <row r="103" ht="14.25" customHeight="1">
      <c r="B103" s="57" t="s">
        <v>19</v>
      </c>
      <c r="D103" s="104"/>
      <c r="E103" s="104"/>
      <c r="F103" s="105"/>
    </row>
    <row r="104" ht="28.5" customHeight="1">
      <c r="B104" s="106" t="s">
        <v>80</v>
      </c>
      <c r="C104" s="107"/>
      <c r="D104" s="107"/>
      <c r="E104" s="107"/>
      <c r="F104" s="107"/>
    </row>
    <row r="105" ht="14.25" customHeight="1">
      <c r="B105" s="63"/>
      <c r="C105" s="64"/>
      <c r="D105" s="64"/>
      <c r="E105" s="64"/>
      <c r="F105" s="64"/>
    </row>
    <row r="106" ht="14.25" customHeight="1">
      <c r="B106" s="63"/>
      <c r="C106" s="64"/>
      <c r="D106" s="64"/>
      <c r="E106" s="64"/>
      <c r="F106" s="64"/>
    </row>
    <row r="107" s="1" customFormat="1" ht="32.25" customHeight="1">
      <c r="B107" s="63"/>
      <c r="C107" s="64"/>
      <c r="D107" s="64"/>
      <c r="E107" s="64"/>
      <c r="F107" s="64"/>
    </row>
    <row r="108" s="1" customFormat="1" ht="32.25" customHeight="1"/>
    <row r="109" ht="33.75">
      <c r="B109" s="30" t="s">
        <v>81</v>
      </c>
      <c r="C109" s="108" t="s">
        <v>82</v>
      </c>
      <c r="D109" s="108" t="s">
        <v>83</v>
      </c>
      <c r="E109" s="109"/>
      <c r="F109" s="67" t="s">
        <v>14</v>
      </c>
      <c r="N109" s="3"/>
    </row>
    <row r="110">
      <c r="B110" s="41" t="s">
        <v>84</v>
      </c>
      <c r="C110" s="43"/>
      <c r="D110" s="43"/>
      <c r="E110" s="38"/>
      <c r="F110" s="39"/>
    </row>
    <row r="111" ht="12.75" customHeight="1">
      <c r="B111" s="110" t="s">
        <v>85</v>
      </c>
      <c r="C111" s="43"/>
      <c r="D111" s="43"/>
      <c r="E111" s="44"/>
      <c r="F111" s="45"/>
    </row>
    <row r="112" ht="12.75" customHeight="1">
      <c r="B112" s="110"/>
      <c r="C112" s="43"/>
      <c r="D112" s="43"/>
      <c r="E112" s="44"/>
      <c r="F112" s="45"/>
    </row>
    <row r="113" ht="12.75" customHeight="1">
      <c r="A113" s="111"/>
      <c r="B113" s="43"/>
      <c r="C113" s="43"/>
      <c r="D113" s="43"/>
      <c r="E113" s="44" t="str">
        <f>B109</f>
        <v xml:space="preserve">3. Расходные материалы</v>
      </c>
      <c r="F113" s="45"/>
    </row>
    <row r="114" ht="13.5" customHeight="1">
      <c r="B114" s="112" t="s">
        <v>86</v>
      </c>
      <c r="C114" s="112"/>
      <c r="D114" s="112"/>
      <c r="E114" s="112"/>
      <c r="F114" s="75"/>
    </row>
    <row r="115" ht="13.5" customHeight="1">
      <c r="B115" s="113"/>
      <c r="C115" s="113"/>
      <c r="D115" s="113"/>
      <c r="E115" s="113"/>
      <c r="F115" s="103"/>
    </row>
    <row r="116">
      <c r="B116" s="114"/>
      <c r="D116" s="115"/>
      <c r="F116" s="115"/>
    </row>
    <row r="117" ht="14.25">
      <c r="A117" s="28"/>
      <c r="B117" s="28"/>
      <c r="C117" s="28"/>
      <c r="D117" s="28"/>
      <c r="E117" s="28"/>
      <c r="F117" s="116"/>
    </row>
    <row r="118" ht="13.15">
      <c r="B118" s="57" t="s">
        <v>19</v>
      </c>
      <c r="C118" s="117"/>
      <c r="D118" s="117"/>
      <c r="E118" s="117"/>
      <c r="F118" s="118"/>
    </row>
    <row r="119" ht="30" customHeight="1">
      <c r="B119" s="61" t="s">
        <v>87</v>
      </c>
      <c r="C119" s="64"/>
      <c r="D119" s="64"/>
      <c r="E119" s="64"/>
      <c r="F119" s="64"/>
    </row>
    <row r="120" ht="12.75" customHeight="1">
      <c r="B120" s="63"/>
      <c r="C120" s="64"/>
      <c r="D120" s="64"/>
      <c r="E120" s="64"/>
      <c r="F120" s="64"/>
    </row>
    <row r="121" ht="12.75" customHeight="1">
      <c r="B121" s="63"/>
      <c r="C121" s="64"/>
      <c r="D121" s="64"/>
      <c r="E121" s="64"/>
      <c r="F121" s="64"/>
    </row>
    <row r="122" ht="12.75" customHeight="1">
      <c r="B122" s="63"/>
      <c r="C122" s="64"/>
      <c r="D122" s="64"/>
      <c r="E122" s="64"/>
      <c r="F122" s="64"/>
    </row>
    <row r="123" ht="13.15">
      <c r="C123" s="119"/>
      <c r="D123" s="119"/>
      <c r="E123" s="119"/>
      <c r="F123" s="120"/>
    </row>
    <row r="124" ht="33.75">
      <c r="B124" s="121" t="s">
        <v>88</v>
      </c>
      <c r="C124" s="122" t="s">
        <v>82</v>
      </c>
      <c r="D124" s="122" t="s">
        <v>83</v>
      </c>
      <c r="E124" s="109" t="s">
        <v>89</v>
      </c>
      <c r="F124" s="123" t="s">
        <v>14</v>
      </c>
    </row>
    <row r="125">
      <c r="B125" s="41" t="s">
        <v>90</v>
      </c>
      <c r="C125" s="43"/>
      <c r="D125" s="43"/>
      <c r="E125" s="38"/>
      <c r="F125" s="124"/>
    </row>
    <row r="126">
      <c r="B126" s="41" t="s">
        <v>91</v>
      </c>
      <c r="C126" s="43"/>
      <c r="D126" s="43"/>
      <c r="E126" s="44"/>
      <c r="F126" s="125"/>
    </row>
    <row r="127">
      <c r="B127" s="41" t="s">
        <v>92</v>
      </c>
      <c r="C127" s="43"/>
      <c r="D127" s="43"/>
      <c r="E127" s="44"/>
      <c r="F127" s="125"/>
    </row>
    <row r="128">
      <c r="B128" s="112" t="s">
        <v>86</v>
      </c>
      <c r="C128" s="112"/>
      <c r="D128" s="112"/>
      <c r="E128" s="112"/>
      <c r="F128" s="75"/>
    </row>
    <row r="130" ht="12.75">
      <c r="B130" s="2"/>
    </row>
    <row r="131" ht="13.15">
      <c r="B131" s="57" t="s">
        <v>19</v>
      </c>
      <c r="C131" s="117"/>
      <c r="D131" s="117"/>
      <c r="E131" s="117"/>
      <c r="F131" s="118"/>
    </row>
    <row r="132" ht="13.15">
      <c r="B132" s="63" t="s">
        <v>93</v>
      </c>
      <c r="C132" s="64"/>
      <c r="D132" s="64"/>
      <c r="E132" s="64"/>
      <c r="F132" s="64"/>
    </row>
    <row r="133" ht="13.15">
      <c r="B133" s="63" t="s">
        <v>94</v>
      </c>
      <c r="C133" s="64"/>
      <c r="D133" s="64"/>
      <c r="E133" s="64"/>
      <c r="F133" s="64"/>
    </row>
    <row r="134" ht="13.15">
      <c r="B134" s="63" t="s">
        <v>95</v>
      </c>
      <c r="C134" s="64"/>
      <c r="D134" s="64"/>
      <c r="E134" s="64"/>
      <c r="F134" s="64"/>
    </row>
    <row r="137" ht="12.75">
      <c r="B137" s="2"/>
    </row>
  </sheetData>
  <mergeCells count="36">
    <mergeCell ref="B5:F5"/>
    <mergeCell ref="F8:G8"/>
    <mergeCell ref="B10:F12"/>
    <mergeCell ref="A14:E14"/>
    <mergeCell ref="B19:E19"/>
    <mergeCell ref="B20:E20"/>
    <mergeCell ref="B21:C21"/>
    <mergeCell ref="D21:E21"/>
    <mergeCell ref="B24:F24"/>
    <mergeCell ref="B25:F25"/>
    <mergeCell ref="B33:E33"/>
    <mergeCell ref="B34:E34"/>
    <mergeCell ref="B35:E35"/>
    <mergeCell ref="B45:E45"/>
    <mergeCell ref="B58:E58"/>
    <mergeCell ref="C61:C70"/>
    <mergeCell ref="B71:E71"/>
    <mergeCell ref="C74:C79"/>
    <mergeCell ref="B80:E80"/>
    <mergeCell ref="C83:C92"/>
    <mergeCell ref="B93:E93"/>
    <mergeCell ref="C96:C100"/>
    <mergeCell ref="B101:E101"/>
    <mergeCell ref="B104:F104"/>
    <mergeCell ref="B105:F105"/>
    <mergeCell ref="B107:F107"/>
    <mergeCell ref="B114:E114"/>
    <mergeCell ref="A117:E117"/>
    <mergeCell ref="B119:F119"/>
    <mergeCell ref="B120:F120"/>
    <mergeCell ref="B121:F121"/>
    <mergeCell ref="B122:F122"/>
    <mergeCell ref="B128:E128"/>
    <mergeCell ref="B132:F132"/>
    <mergeCell ref="B133:F133"/>
    <mergeCell ref="B134:F134"/>
  </mergeCells>
  <printOptions headings="0" gridLines="1"/>
  <pageMargins left="0.35416666666666702" right="0.23611111111111102" top="0.52013888888888904" bottom="0.59999999999999998" header="0.51181102362204689" footer="0.51181102362204689"/>
  <pageSetup paperSize="9" scale="90" fitToWidth="1" fitToHeight="0" pageOrder="downThenOver" orientation="portrait" usePrinterDefaults="1" blackAndWhite="0" draft="0" cellComments="none" useFirstPageNumber="0" errors="displayed" horizontalDpi="600" verticalDpi="300" copies="1"/>
  <headerFooter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00FE0027-00B2-47C5-AA90-0007006700B7}">
            <xm:f>$C$8</xm:f>
            <x14:dxf>
              <font>
                <color indexed="2"/>
                <name val="Arial Cyr"/>
              </font>
            </x14:dxf>
          </x14:cfRule>
          <xm:sqref>E16:E18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dc:language>en-US</dc:language>
  <cp:lastModifiedBy>Marina Mukhina</cp:lastModifiedBy>
  <cp:revision>11</cp:revision>
  <dcterms:created xsi:type="dcterms:W3CDTF">2005-03-01T23:02:56Z</dcterms:created>
  <dcterms:modified xsi:type="dcterms:W3CDTF">2025-09-29T10:06:25Z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